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ber.Meredith\Desktop\"/>
    </mc:Choice>
  </mc:AlternateContent>
  <bookViews>
    <workbookView xWindow="0" yWindow="0" windowWidth="18870" windowHeight="7755" activeTab="3"/>
  </bookViews>
  <sheets>
    <sheet name="September" sheetId="1" r:id="rId1"/>
    <sheet name="October" sheetId="2" r:id="rId2"/>
    <sheet name="November" sheetId="3" r:id="rId3"/>
    <sheet name="Decemb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D19" i="4"/>
  <c r="C19" i="4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0" i="4"/>
  <c r="G10" i="4" s="1"/>
  <c r="E9" i="4"/>
  <c r="G9" i="4" s="1"/>
  <c r="E8" i="4"/>
  <c r="E7" i="4"/>
  <c r="G7" i="4" s="1"/>
  <c r="E19" i="4" l="1"/>
  <c r="G19" i="4" s="1"/>
  <c r="G8" i="4"/>
  <c r="F19" i="3"/>
  <c r="D19" i="3"/>
  <c r="C19" i="3"/>
  <c r="E17" i="3"/>
  <c r="G17" i="3" s="1"/>
  <c r="E16" i="3"/>
  <c r="G16" i="3" s="1"/>
  <c r="E15" i="3"/>
  <c r="G15" i="3" s="1"/>
  <c r="E14" i="3"/>
  <c r="G14" i="3" s="1"/>
  <c r="E13" i="3"/>
  <c r="G13" i="3" s="1"/>
  <c r="E12" i="3"/>
  <c r="G12" i="3" s="1"/>
  <c r="G11" i="3"/>
  <c r="E10" i="3"/>
  <c r="G10" i="3" s="1"/>
  <c r="E9" i="3"/>
  <c r="G9" i="3" s="1"/>
  <c r="E8" i="3"/>
  <c r="G8" i="3" s="1"/>
  <c r="E7" i="3"/>
  <c r="G7" i="3" s="1"/>
  <c r="E19" i="3" l="1"/>
  <c r="G19" i="3" s="1"/>
  <c r="F19" i="2"/>
  <c r="D19" i="2"/>
  <c r="C19" i="2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G11" i="2"/>
  <c r="E10" i="2"/>
  <c r="G10" i="2" s="1"/>
  <c r="E9" i="2"/>
  <c r="G9" i="2" s="1"/>
  <c r="E8" i="2"/>
  <c r="G8" i="2" s="1"/>
  <c r="E7" i="2"/>
  <c r="G7" i="2" s="1"/>
  <c r="E19" i="2" l="1"/>
  <c r="G19" i="2" s="1"/>
  <c r="F19" i="1"/>
  <c r="D19" i="1"/>
  <c r="C19" i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19" i="1" l="1"/>
  <c r="G19" i="1" s="1"/>
</calcChain>
</file>

<file path=xl/sharedStrings.xml><?xml version="1.0" encoding="utf-8"?>
<sst xmlns="http://schemas.openxmlformats.org/spreadsheetml/2006/main" count="84" uniqueCount="23">
  <si>
    <t>Lakeland School District</t>
  </si>
  <si>
    <t>Free &amp; Reduced Students</t>
  </si>
  <si>
    <t>School</t>
  </si>
  <si>
    <t>Free</t>
  </si>
  <si>
    <t>Reduced</t>
  </si>
  <si>
    <t>Total</t>
  </si>
  <si>
    <t>Enrollment</t>
  </si>
  <si>
    <t>%</t>
  </si>
  <si>
    <t>Athol Elementary</t>
  </si>
  <si>
    <t>Betty Kiefer Elem.</t>
  </si>
  <si>
    <t>Garwood Elem.</t>
  </si>
  <si>
    <t>John Brown Elem.</t>
  </si>
  <si>
    <t>Spirit Lake Elem.</t>
  </si>
  <si>
    <t>Twin Lakes Elem.</t>
  </si>
  <si>
    <t>Lakeland Jr. High</t>
  </si>
  <si>
    <t>Lakeland High</t>
  </si>
  <si>
    <t>Timberlake Jr. High</t>
  </si>
  <si>
    <t>Timberlake High</t>
  </si>
  <si>
    <t xml:space="preserve">Mt. View 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</si>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</sst>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"/>
  </numFmts>
  <fonts count="5" x14ac:knownFonts="1">
    <font>
      <sz val="11"/>
      <color theme="1"/>
      <name val="Trebuchet MS"/>
      <family val="2"/>
      <scheme val="minor"/>
    </font>
    <font>
      <sz val="11"/>
      <color rgb="FF0061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4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1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1" xfId="2"/>
    <xf numFmtId="10" fontId="2" fillId="3" borderId="1" xfId="2" applyNumberForma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1" sqref="J11"/>
    </sheetView>
  </sheetViews>
  <sheetFormatPr defaultRowHeight="16.5" x14ac:dyDescent="0.3"/>
  <cols>
    <col min="2" max="2" width="13.75" customWidth="1"/>
    <col min="3" max="3" width="13.625" customWidth="1"/>
    <col min="4" max="4" width="15" customWidth="1"/>
    <col min="5" max="5" width="14" customWidth="1"/>
    <col min="6" max="6" width="13" customWidth="1"/>
    <col min="7" max="7" width="18.25" customWidth="1"/>
  </cols>
  <sheetData>
    <row r="1" spans="1:7" x14ac:dyDescent="0.3">
      <c r="A1" s="11" t="s">
        <v>0</v>
      </c>
      <c r="B1" s="12"/>
      <c r="C1" s="12"/>
      <c r="D1" s="12"/>
      <c r="E1" s="12"/>
      <c r="F1" s="12"/>
      <c r="G1" s="13"/>
    </row>
    <row r="2" spans="1:7" x14ac:dyDescent="0.3">
      <c r="A2" s="18" t="s">
        <v>1</v>
      </c>
      <c r="B2" s="19"/>
      <c r="C2" s="19"/>
      <c r="D2" s="19"/>
      <c r="E2" s="19"/>
      <c r="F2" s="19"/>
      <c r="G2" s="20"/>
    </row>
    <row r="3" spans="1:7" x14ac:dyDescent="0.3">
      <c r="A3" s="21" t="s">
        <v>19</v>
      </c>
      <c r="B3" s="22"/>
      <c r="C3" s="22"/>
      <c r="D3" s="22"/>
      <c r="E3" s="22"/>
      <c r="F3" s="22"/>
      <c r="G3" s="23"/>
    </row>
    <row r="6" spans="1:7" x14ac:dyDescent="0.3">
      <c r="A6" s="14" t="s">
        <v>2</v>
      </c>
      <c r="B6" s="15"/>
      <c r="C6" s="1" t="s">
        <v>3</v>
      </c>
      <c r="D6" s="1" t="s">
        <v>4</v>
      </c>
      <c r="E6" s="1" t="s">
        <v>5</v>
      </c>
      <c r="F6" s="1" t="s">
        <v>6</v>
      </c>
      <c r="G6" s="2" t="s">
        <v>7</v>
      </c>
    </row>
    <row r="7" spans="1:7" x14ac:dyDescent="0.3">
      <c r="A7" s="3" t="s">
        <v>8</v>
      </c>
      <c r="B7" s="3"/>
      <c r="C7" s="3">
        <v>121</v>
      </c>
      <c r="D7" s="3">
        <v>32</v>
      </c>
      <c r="E7" s="3">
        <f t="shared" ref="E7:E17" si="0">C7+D7</f>
        <v>153</v>
      </c>
      <c r="F7" s="3">
        <v>374</v>
      </c>
      <c r="G7" s="4">
        <f t="shared" ref="G7:G17" si="1">SUM(E7/F7)</f>
        <v>0.40909090909090912</v>
      </c>
    </row>
    <row r="8" spans="1:7" x14ac:dyDescent="0.3">
      <c r="A8" s="3" t="s">
        <v>9</v>
      </c>
      <c r="B8" s="3"/>
      <c r="C8" s="3">
        <v>130</v>
      </c>
      <c r="D8" s="3">
        <v>50</v>
      </c>
      <c r="E8" s="3">
        <f t="shared" si="0"/>
        <v>180</v>
      </c>
      <c r="F8" s="3">
        <v>492</v>
      </c>
      <c r="G8" s="4">
        <f t="shared" si="1"/>
        <v>0.36585365853658536</v>
      </c>
    </row>
    <row r="9" spans="1:7" x14ac:dyDescent="0.3">
      <c r="A9" s="3" t="s">
        <v>10</v>
      </c>
      <c r="B9" s="3"/>
      <c r="C9" s="3">
        <v>87</v>
      </c>
      <c r="D9" s="3">
        <v>27</v>
      </c>
      <c r="E9" s="3">
        <f t="shared" si="0"/>
        <v>114</v>
      </c>
      <c r="F9" s="3">
        <v>431</v>
      </c>
      <c r="G9" s="4">
        <f t="shared" si="1"/>
        <v>0.26450116009280744</v>
      </c>
    </row>
    <row r="10" spans="1:7" x14ac:dyDescent="0.3">
      <c r="A10" s="3" t="s">
        <v>11</v>
      </c>
      <c r="B10" s="3"/>
      <c r="C10" s="3">
        <v>146</v>
      </c>
      <c r="D10" s="3">
        <v>49</v>
      </c>
      <c r="E10" s="3">
        <f t="shared" si="0"/>
        <v>195</v>
      </c>
      <c r="F10" s="3">
        <v>364</v>
      </c>
      <c r="G10" s="4">
        <f t="shared" si="1"/>
        <v>0.5357142857142857</v>
      </c>
    </row>
    <row r="11" spans="1:7" x14ac:dyDescent="0.3">
      <c r="A11" s="3" t="s">
        <v>12</v>
      </c>
      <c r="B11" s="3"/>
      <c r="C11" s="3">
        <v>144</v>
      </c>
      <c r="D11" s="3">
        <v>37</v>
      </c>
      <c r="E11" s="3">
        <f t="shared" si="0"/>
        <v>181</v>
      </c>
      <c r="F11" s="3">
        <v>350</v>
      </c>
      <c r="G11" s="4">
        <f t="shared" si="1"/>
        <v>0.51714285714285713</v>
      </c>
    </row>
    <row r="12" spans="1:7" x14ac:dyDescent="0.3">
      <c r="A12" s="3" t="s">
        <v>13</v>
      </c>
      <c r="B12" s="3"/>
      <c r="C12" s="3">
        <v>84</v>
      </c>
      <c r="D12" s="3">
        <v>32</v>
      </c>
      <c r="E12" s="3">
        <f t="shared" si="0"/>
        <v>116</v>
      </c>
      <c r="F12" s="3">
        <v>359</v>
      </c>
      <c r="G12" s="4">
        <f t="shared" si="1"/>
        <v>0.32311977715877438</v>
      </c>
    </row>
    <row r="13" spans="1:7" x14ac:dyDescent="0.3">
      <c r="A13" s="3" t="s">
        <v>14</v>
      </c>
      <c r="B13" s="3"/>
      <c r="C13" s="3">
        <v>132</v>
      </c>
      <c r="D13" s="3">
        <v>48</v>
      </c>
      <c r="E13" s="3">
        <f t="shared" si="0"/>
        <v>180</v>
      </c>
      <c r="F13" s="3">
        <v>435</v>
      </c>
      <c r="G13" s="4">
        <f t="shared" si="1"/>
        <v>0.41379310344827586</v>
      </c>
    </row>
    <row r="14" spans="1:7" x14ac:dyDescent="0.3">
      <c r="A14" s="3" t="s">
        <v>15</v>
      </c>
      <c r="B14" s="3"/>
      <c r="C14" s="3">
        <v>153</v>
      </c>
      <c r="D14" s="3">
        <v>58</v>
      </c>
      <c r="E14" s="3">
        <f t="shared" si="0"/>
        <v>211</v>
      </c>
      <c r="F14" s="3">
        <v>846</v>
      </c>
      <c r="G14" s="4">
        <f t="shared" si="1"/>
        <v>0.24940898345153664</v>
      </c>
    </row>
    <row r="15" spans="1:7" x14ac:dyDescent="0.3">
      <c r="A15" s="3" t="s">
        <v>16</v>
      </c>
      <c r="B15" s="3"/>
      <c r="C15" s="3">
        <v>86</v>
      </c>
      <c r="D15" s="3">
        <v>35</v>
      </c>
      <c r="E15" s="3">
        <f t="shared" si="0"/>
        <v>121</v>
      </c>
      <c r="F15" s="3">
        <v>290</v>
      </c>
      <c r="G15" s="4">
        <f t="shared" si="1"/>
        <v>0.41724137931034483</v>
      </c>
    </row>
    <row r="16" spans="1:7" x14ac:dyDescent="0.3">
      <c r="A16" s="3" t="s">
        <v>17</v>
      </c>
      <c r="B16" s="3"/>
      <c r="C16" s="3">
        <v>151</v>
      </c>
      <c r="D16" s="3">
        <v>58</v>
      </c>
      <c r="E16" s="3">
        <f t="shared" si="0"/>
        <v>209</v>
      </c>
      <c r="F16" s="3">
        <v>593</v>
      </c>
      <c r="G16" s="4">
        <f t="shared" si="1"/>
        <v>0.35244519392917367</v>
      </c>
    </row>
    <row r="17" spans="1:7" x14ac:dyDescent="0.3">
      <c r="A17" s="16" t="s">
        <v>18</v>
      </c>
      <c r="B17" s="17"/>
      <c r="C17" s="3">
        <v>44</v>
      </c>
      <c r="D17" s="3">
        <v>9</v>
      </c>
      <c r="E17" s="3">
        <f t="shared" si="0"/>
        <v>53</v>
      </c>
      <c r="F17" s="3">
        <v>84</v>
      </c>
      <c r="G17" s="4">
        <f t="shared" si="1"/>
        <v>0.63095238095238093</v>
      </c>
    </row>
    <row r="18" spans="1:7" x14ac:dyDescent="0.3">
      <c r="A18" s="3"/>
      <c r="B18" s="3"/>
      <c r="C18" s="3"/>
      <c r="D18" s="3"/>
      <c r="E18" s="3"/>
      <c r="F18" s="3"/>
      <c r="G18" s="5"/>
    </row>
    <row r="19" spans="1:7" x14ac:dyDescent="0.3">
      <c r="A19" s="6" t="s">
        <v>5</v>
      </c>
      <c r="B19" s="6"/>
      <c r="C19" s="6">
        <f>SUM(C7:C17)</f>
        <v>1278</v>
      </c>
      <c r="D19" s="6">
        <f>SUM(D7:D18)</f>
        <v>435</v>
      </c>
      <c r="E19" s="6">
        <f>SUM(E7:E17)</f>
        <v>1713</v>
      </c>
      <c r="F19" s="6">
        <f>SUM(F7:F17)</f>
        <v>4618</v>
      </c>
      <c r="G19" s="7">
        <f>SUM(E19/F19)</f>
        <v>0.37093980077955824</v>
      </c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</sheetData>
  <mergeCells count="5">
    <mergeCell ref="A1:G1"/>
    <mergeCell ref="A6:B6"/>
    <mergeCell ref="A17:B17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5" sqref="I5"/>
    </sheetView>
  </sheetViews>
  <sheetFormatPr defaultRowHeight="16.5" x14ac:dyDescent="0.3"/>
  <cols>
    <col min="2" max="2" width="13.75" customWidth="1"/>
    <col min="3" max="3" width="13.625" customWidth="1"/>
    <col min="4" max="4" width="15" customWidth="1"/>
    <col min="5" max="5" width="14" customWidth="1"/>
    <col min="6" max="6" width="13" customWidth="1"/>
    <col min="7" max="7" width="18.25" customWidth="1"/>
  </cols>
  <sheetData>
    <row r="1" spans="1:7" x14ac:dyDescent="0.3">
      <c r="A1" s="11" t="s">
        <v>0</v>
      </c>
      <c r="B1" s="12"/>
      <c r="C1" s="12"/>
      <c r="D1" s="12"/>
      <c r="E1" s="12"/>
      <c r="F1" s="12"/>
      <c r="G1" s="13"/>
    </row>
    <row r="2" spans="1:7" x14ac:dyDescent="0.3">
      <c r="A2" s="18" t="s">
        <v>1</v>
      </c>
      <c r="B2" s="19"/>
      <c r="C2" s="19"/>
      <c r="D2" s="19"/>
      <c r="E2" s="19"/>
      <c r="F2" s="19"/>
      <c r="G2" s="20"/>
    </row>
    <row r="3" spans="1:7" x14ac:dyDescent="0.3">
      <c r="A3" s="21" t="s">
        <v>20</v>
      </c>
      <c r="B3" s="22"/>
      <c r="C3" s="22"/>
      <c r="D3" s="22"/>
      <c r="E3" s="22"/>
      <c r="F3" s="22"/>
      <c r="G3" s="23"/>
    </row>
    <row r="6" spans="1:7" x14ac:dyDescent="0.3">
      <c r="A6" s="14" t="s">
        <v>2</v>
      </c>
      <c r="B6" s="15"/>
      <c r="C6" s="8" t="s">
        <v>3</v>
      </c>
      <c r="D6" s="8" t="s">
        <v>4</v>
      </c>
      <c r="E6" s="8" t="s">
        <v>5</v>
      </c>
      <c r="F6" s="8" t="s">
        <v>6</v>
      </c>
      <c r="G6" s="2" t="s">
        <v>7</v>
      </c>
    </row>
    <row r="7" spans="1:7" x14ac:dyDescent="0.3">
      <c r="A7" s="3" t="s">
        <v>8</v>
      </c>
      <c r="B7" s="3"/>
      <c r="C7" s="3">
        <v>120</v>
      </c>
      <c r="D7" s="3">
        <v>29</v>
      </c>
      <c r="E7" s="3">
        <f t="shared" ref="E7:E17" si="0">C7+D7</f>
        <v>149</v>
      </c>
      <c r="F7" s="3">
        <v>371</v>
      </c>
      <c r="G7" s="4">
        <f t="shared" ref="G7:G17" si="1">SUM(E7/F7)</f>
        <v>0.40161725067385445</v>
      </c>
    </row>
    <row r="8" spans="1:7" x14ac:dyDescent="0.3">
      <c r="A8" s="3" t="s">
        <v>9</v>
      </c>
      <c r="B8" s="3"/>
      <c r="C8" s="3">
        <v>121</v>
      </c>
      <c r="D8" s="3">
        <v>46</v>
      </c>
      <c r="E8" s="3">
        <f t="shared" si="0"/>
        <v>167</v>
      </c>
      <c r="F8" s="3">
        <v>488</v>
      </c>
      <c r="G8" s="4">
        <f t="shared" si="1"/>
        <v>0.34221311475409838</v>
      </c>
    </row>
    <row r="9" spans="1:7" x14ac:dyDescent="0.3">
      <c r="A9" s="3" t="s">
        <v>10</v>
      </c>
      <c r="B9" s="3"/>
      <c r="C9" s="3">
        <v>85</v>
      </c>
      <c r="D9" s="3">
        <v>19</v>
      </c>
      <c r="E9" s="3">
        <f t="shared" si="0"/>
        <v>104</v>
      </c>
      <c r="F9" s="3">
        <v>432</v>
      </c>
      <c r="G9" s="4">
        <f t="shared" si="1"/>
        <v>0.24074074074074073</v>
      </c>
    </row>
    <row r="10" spans="1:7" x14ac:dyDescent="0.3">
      <c r="A10" s="3" t="s">
        <v>11</v>
      </c>
      <c r="B10" s="3"/>
      <c r="C10" s="3">
        <v>131</v>
      </c>
      <c r="D10" s="3">
        <v>41</v>
      </c>
      <c r="E10" s="3">
        <f t="shared" si="0"/>
        <v>172</v>
      </c>
      <c r="F10" s="3">
        <v>360</v>
      </c>
      <c r="G10" s="4">
        <f t="shared" si="1"/>
        <v>0.4777777777777778</v>
      </c>
    </row>
    <row r="11" spans="1:7" x14ac:dyDescent="0.3">
      <c r="A11" s="3" t="s">
        <v>12</v>
      </c>
      <c r="B11" s="3"/>
      <c r="C11" s="3">
        <v>128</v>
      </c>
      <c r="D11" s="3">
        <v>40</v>
      </c>
      <c r="E11" s="3">
        <v>168</v>
      </c>
      <c r="F11" s="3">
        <v>347</v>
      </c>
      <c r="G11" s="4">
        <f t="shared" si="1"/>
        <v>0.48414985590778098</v>
      </c>
    </row>
    <row r="12" spans="1:7" x14ac:dyDescent="0.3">
      <c r="A12" s="3" t="s">
        <v>13</v>
      </c>
      <c r="B12" s="3"/>
      <c r="C12" s="3">
        <v>76</v>
      </c>
      <c r="D12" s="3">
        <v>21</v>
      </c>
      <c r="E12" s="3">
        <f t="shared" si="0"/>
        <v>97</v>
      </c>
      <c r="F12" s="3">
        <v>366</v>
      </c>
      <c r="G12" s="4">
        <f t="shared" si="1"/>
        <v>0.2650273224043716</v>
      </c>
    </row>
    <row r="13" spans="1:7" x14ac:dyDescent="0.3">
      <c r="A13" s="3" t="s">
        <v>14</v>
      </c>
      <c r="B13" s="3"/>
      <c r="C13" s="3">
        <v>113</v>
      </c>
      <c r="D13" s="3">
        <v>34</v>
      </c>
      <c r="E13" s="3">
        <f t="shared" si="0"/>
        <v>147</v>
      </c>
      <c r="F13" s="3">
        <v>434</v>
      </c>
      <c r="G13" s="4">
        <f t="shared" si="1"/>
        <v>0.33870967741935482</v>
      </c>
    </row>
    <row r="14" spans="1:7" x14ac:dyDescent="0.3">
      <c r="A14" s="3" t="s">
        <v>15</v>
      </c>
      <c r="B14" s="3"/>
      <c r="C14" s="3">
        <v>119</v>
      </c>
      <c r="D14" s="3">
        <v>42</v>
      </c>
      <c r="E14" s="3">
        <f t="shared" si="0"/>
        <v>161</v>
      </c>
      <c r="F14" s="3">
        <v>841</v>
      </c>
      <c r="G14" s="4">
        <f t="shared" si="1"/>
        <v>0.19143876337693222</v>
      </c>
    </row>
    <row r="15" spans="1:7" x14ac:dyDescent="0.3">
      <c r="A15" s="3" t="s">
        <v>16</v>
      </c>
      <c r="B15" s="3"/>
      <c r="C15" s="3">
        <v>77</v>
      </c>
      <c r="D15" s="3">
        <v>33</v>
      </c>
      <c r="E15" s="3">
        <f t="shared" si="0"/>
        <v>110</v>
      </c>
      <c r="F15" s="3">
        <v>289</v>
      </c>
      <c r="G15" s="4">
        <f t="shared" si="1"/>
        <v>0.38062283737024222</v>
      </c>
    </row>
    <row r="16" spans="1:7" x14ac:dyDescent="0.3">
      <c r="A16" s="3" t="s">
        <v>17</v>
      </c>
      <c r="B16" s="3"/>
      <c r="C16" s="3">
        <v>115</v>
      </c>
      <c r="D16" s="3">
        <v>50</v>
      </c>
      <c r="E16" s="3">
        <f t="shared" si="0"/>
        <v>165</v>
      </c>
      <c r="F16" s="3">
        <v>589</v>
      </c>
      <c r="G16" s="4">
        <f t="shared" si="1"/>
        <v>0.28013582342954158</v>
      </c>
    </row>
    <row r="17" spans="1:7" x14ac:dyDescent="0.3">
      <c r="A17" s="16" t="s">
        <v>18</v>
      </c>
      <c r="B17" s="17"/>
      <c r="C17" s="3">
        <v>38</v>
      </c>
      <c r="D17" s="3">
        <v>7</v>
      </c>
      <c r="E17" s="3">
        <f t="shared" si="0"/>
        <v>45</v>
      </c>
      <c r="F17" s="3">
        <v>90</v>
      </c>
      <c r="G17" s="4">
        <f t="shared" si="1"/>
        <v>0.5</v>
      </c>
    </row>
    <row r="18" spans="1:7" x14ac:dyDescent="0.3">
      <c r="A18" s="3"/>
      <c r="B18" s="3"/>
      <c r="C18" s="3"/>
      <c r="D18" s="3"/>
      <c r="E18" s="3"/>
      <c r="F18" s="3"/>
      <c r="G18" s="5"/>
    </row>
    <row r="19" spans="1:7" x14ac:dyDescent="0.3">
      <c r="A19" s="6" t="s">
        <v>5</v>
      </c>
      <c r="B19" s="6"/>
      <c r="C19" s="6">
        <f>SUM(C7:C17)</f>
        <v>1123</v>
      </c>
      <c r="D19" s="6">
        <f>SUM(D7:D18)</f>
        <v>362</v>
      </c>
      <c r="E19" s="6">
        <f>SUM(E7:E17)</f>
        <v>1485</v>
      </c>
      <c r="F19" s="6">
        <f>SUM(F7:F17)</f>
        <v>4607</v>
      </c>
      <c r="G19" s="7">
        <f>SUM(E19/F19)</f>
        <v>0.32233557629693943</v>
      </c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</sheetData>
  <mergeCells count="5">
    <mergeCell ref="A1:G1"/>
    <mergeCell ref="A2:G2"/>
    <mergeCell ref="A3:G3"/>
    <mergeCell ref="A6:B6"/>
    <mergeCell ref="A17:B17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21"/>
    </sheetView>
  </sheetViews>
  <sheetFormatPr defaultRowHeight="16.5" x14ac:dyDescent="0.3"/>
  <cols>
    <col min="2" max="2" width="13.75" customWidth="1"/>
    <col min="3" max="3" width="13.625" customWidth="1"/>
    <col min="4" max="4" width="15" customWidth="1"/>
    <col min="5" max="5" width="14" customWidth="1"/>
    <col min="6" max="6" width="13" customWidth="1"/>
    <col min="7" max="7" width="18.25" customWidth="1"/>
  </cols>
  <sheetData>
    <row r="1" spans="1:7" x14ac:dyDescent="0.3">
      <c r="A1" s="11" t="s">
        <v>0</v>
      </c>
      <c r="B1" s="12"/>
      <c r="C1" s="12"/>
      <c r="D1" s="12"/>
      <c r="E1" s="12"/>
      <c r="F1" s="12"/>
      <c r="G1" s="13"/>
    </row>
    <row r="2" spans="1:7" x14ac:dyDescent="0.3">
      <c r="A2" s="18" t="s">
        <v>1</v>
      </c>
      <c r="B2" s="19"/>
      <c r="C2" s="19"/>
      <c r="D2" s="19"/>
      <c r="E2" s="19"/>
      <c r="F2" s="19"/>
      <c r="G2" s="20"/>
    </row>
    <row r="3" spans="1:7" x14ac:dyDescent="0.3">
      <c r="A3" s="21" t="s">
        <v>21</v>
      </c>
      <c r="B3" s="22"/>
      <c r="C3" s="22"/>
      <c r="D3" s="22"/>
      <c r="E3" s="22"/>
      <c r="F3" s="22"/>
      <c r="G3" s="23"/>
    </row>
    <row r="6" spans="1:7" x14ac:dyDescent="0.3">
      <c r="A6" s="14" t="s">
        <v>2</v>
      </c>
      <c r="B6" s="15"/>
      <c r="C6" s="9" t="s">
        <v>3</v>
      </c>
      <c r="D6" s="9" t="s">
        <v>4</v>
      </c>
      <c r="E6" s="9" t="s">
        <v>5</v>
      </c>
      <c r="F6" s="9" t="s">
        <v>6</v>
      </c>
      <c r="G6" s="2" t="s">
        <v>7</v>
      </c>
    </row>
    <row r="7" spans="1:7" x14ac:dyDescent="0.3">
      <c r="A7" s="3" t="s">
        <v>8</v>
      </c>
      <c r="B7" s="3"/>
      <c r="C7" s="3">
        <v>119</v>
      </c>
      <c r="D7" s="3">
        <v>29</v>
      </c>
      <c r="E7" s="3">
        <f t="shared" ref="E7:E17" si="0">C7+D7</f>
        <v>148</v>
      </c>
      <c r="F7" s="3">
        <v>369</v>
      </c>
      <c r="G7" s="4">
        <f t="shared" ref="G7:G17" si="1">SUM(E7/F7)</f>
        <v>0.40108401084010842</v>
      </c>
    </row>
    <row r="8" spans="1:7" x14ac:dyDescent="0.3">
      <c r="A8" s="3" t="s">
        <v>9</v>
      </c>
      <c r="B8" s="3"/>
      <c r="C8" s="3">
        <v>136</v>
      </c>
      <c r="D8" s="3">
        <v>42</v>
      </c>
      <c r="E8" s="3">
        <f t="shared" si="0"/>
        <v>178</v>
      </c>
      <c r="F8" s="3">
        <v>486</v>
      </c>
      <c r="G8" s="4">
        <f t="shared" si="1"/>
        <v>0.36625514403292181</v>
      </c>
    </row>
    <row r="9" spans="1:7" x14ac:dyDescent="0.3">
      <c r="A9" s="3" t="s">
        <v>10</v>
      </c>
      <c r="B9" s="3"/>
      <c r="C9" s="3">
        <v>88</v>
      </c>
      <c r="D9" s="3">
        <v>24</v>
      </c>
      <c r="E9" s="3">
        <f t="shared" si="0"/>
        <v>112</v>
      </c>
      <c r="F9" s="3">
        <v>433</v>
      </c>
      <c r="G9" s="4">
        <f t="shared" si="1"/>
        <v>0.25866050808314089</v>
      </c>
    </row>
    <row r="10" spans="1:7" x14ac:dyDescent="0.3">
      <c r="A10" s="3" t="s">
        <v>11</v>
      </c>
      <c r="B10" s="3"/>
      <c r="C10" s="3">
        <v>137</v>
      </c>
      <c r="D10" s="3">
        <v>43</v>
      </c>
      <c r="E10" s="3">
        <f t="shared" si="0"/>
        <v>180</v>
      </c>
      <c r="F10" s="3">
        <v>358</v>
      </c>
      <c r="G10" s="4">
        <f t="shared" si="1"/>
        <v>0.5027932960893855</v>
      </c>
    </row>
    <row r="11" spans="1:7" x14ac:dyDescent="0.3">
      <c r="A11" s="3" t="s">
        <v>12</v>
      </c>
      <c r="B11" s="3"/>
      <c r="C11" s="3">
        <v>123</v>
      </c>
      <c r="D11" s="3">
        <v>42</v>
      </c>
      <c r="E11" s="3">
        <v>168</v>
      </c>
      <c r="F11" s="3">
        <v>342</v>
      </c>
      <c r="G11" s="4">
        <f t="shared" si="1"/>
        <v>0.49122807017543857</v>
      </c>
    </row>
    <row r="12" spans="1:7" x14ac:dyDescent="0.3">
      <c r="A12" s="3" t="s">
        <v>13</v>
      </c>
      <c r="B12" s="3"/>
      <c r="C12" s="3">
        <v>84</v>
      </c>
      <c r="D12" s="3">
        <v>21</v>
      </c>
      <c r="E12" s="3">
        <f t="shared" si="0"/>
        <v>105</v>
      </c>
      <c r="F12" s="3">
        <v>368</v>
      </c>
      <c r="G12" s="4">
        <f t="shared" si="1"/>
        <v>0.28532608695652173</v>
      </c>
    </row>
    <row r="13" spans="1:7" x14ac:dyDescent="0.3">
      <c r="A13" s="3" t="s">
        <v>14</v>
      </c>
      <c r="B13" s="3"/>
      <c r="C13" s="3">
        <v>113</v>
      </c>
      <c r="D13" s="3">
        <v>35</v>
      </c>
      <c r="E13" s="3">
        <f t="shared" si="0"/>
        <v>148</v>
      </c>
      <c r="F13" s="3">
        <v>434</v>
      </c>
      <c r="G13" s="4">
        <f t="shared" si="1"/>
        <v>0.34101382488479265</v>
      </c>
    </row>
    <row r="14" spans="1:7" x14ac:dyDescent="0.3">
      <c r="A14" s="3" t="s">
        <v>15</v>
      </c>
      <c r="B14" s="3"/>
      <c r="C14" s="3">
        <v>114</v>
      </c>
      <c r="D14" s="3">
        <v>45</v>
      </c>
      <c r="E14" s="3">
        <f t="shared" si="0"/>
        <v>159</v>
      </c>
      <c r="F14" s="3">
        <v>831</v>
      </c>
      <c r="G14" s="4">
        <f t="shared" si="1"/>
        <v>0.19133574007220217</v>
      </c>
    </row>
    <row r="15" spans="1:7" x14ac:dyDescent="0.3">
      <c r="A15" s="3" t="s">
        <v>16</v>
      </c>
      <c r="B15" s="3"/>
      <c r="C15" s="3">
        <v>75</v>
      </c>
      <c r="D15" s="3">
        <v>34</v>
      </c>
      <c r="E15" s="3">
        <f t="shared" si="0"/>
        <v>109</v>
      </c>
      <c r="F15" s="3">
        <v>287</v>
      </c>
      <c r="G15" s="4">
        <f t="shared" si="1"/>
        <v>0.37979094076655051</v>
      </c>
    </row>
    <row r="16" spans="1:7" x14ac:dyDescent="0.3">
      <c r="A16" s="3" t="s">
        <v>17</v>
      </c>
      <c r="B16" s="3"/>
      <c r="C16" s="3">
        <v>117</v>
      </c>
      <c r="D16" s="3">
        <v>51</v>
      </c>
      <c r="E16" s="3">
        <f t="shared" si="0"/>
        <v>168</v>
      </c>
      <c r="F16" s="3">
        <v>585</v>
      </c>
      <c r="G16" s="4">
        <f t="shared" si="1"/>
        <v>0.28717948717948716</v>
      </c>
    </row>
    <row r="17" spans="1:7" x14ac:dyDescent="0.3">
      <c r="A17" s="16" t="s">
        <v>18</v>
      </c>
      <c r="B17" s="17"/>
      <c r="C17" s="3">
        <v>47</v>
      </c>
      <c r="D17" s="3">
        <v>6</v>
      </c>
      <c r="E17" s="3">
        <f t="shared" si="0"/>
        <v>53</v>
      </c>
      <c r="F17" s="3">
        <v>95</v>
      </c>
      <c r="G17" s="4">
        <f t="shared" si="1"/>
        <v>0.55789473684210522</v>
      </c>
    </row>
    <row r="18" spans="1:7" x14ac:dyDescent="0.3">
      <c r="A18" s="3"/>
      <c r="B18" s="3"/>
      <c r="C18" s="3"/>
      <c r="D18" s="3"/>
      <c r="E18" s="3"/>
      <c r="F18" s="3"/>
      <c r="G18" s="5"/>
    </row>
    <row r="19" spans="1:7" x14ac:dyDescent="0.3">
      <c r="A19" s="6" t="s">
        <v>5</v>
      </c>
      <c r="B19" s="6"/>
      <c r="C19" s="6">
        <f>SUM(C7:C17)</f>
        <v>1153</v>
      </c>
      <c r="D19" s="6">
        <f>SUM(D7:D18)</f>
        <v>372</v>
      </c>
      <c r="E19" s="6">
        <f>SUM(E7:E17)</f>
        <v>1528</v>
      </c>
      <c r="F19" s="6">
        <f>SUM(F7:F17)</f>
        <v>4588</v>
      </c>
      <c r="G19" s="7">
        <f>SUM(E19/F19)</f>
        <v>0.33304272013949432</v>
      </c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</sheetData>
  <mergeCells count="5">
    <mergeCell ref="A1:G1"/>
    <mergeCell ref="A2:G2"/>
    <mergeCell ref="A3:G3"/>
    <mergeCell ref="A6:B6"/>
    <mergeCell ref="A17:B1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3" sqref="A3:G3"/>
    </sheetView>
  </sheetViews>
  <sheetFormatPr defaultRowHeight="16.5" x14ac:dyDescent="0.3"/>
  <sheetData>
    <row r="1" spans="1:7" x14ac:dyDescent="0.3">
      <c r="A1" s="11" t="s">
        <v>0</v>
      </c>
      <c r="B1" s="12"/>
      <c r="C1" s="12"/>
      <c r="D1" s="12"/>
      <c r="E1" s="12"/>
      <c r="F1" s="12"/>
      <c r="G1" s="13"/>
    </row>
    <row r="2" spans="1:7" x14ac:dyDescent="0.3">
      <c r="A2" s="18" t="s">
        <v>1</v>
      </c>
      <c r="B2" s="19"/>
      <c r="C2" s="19"/>
      <c r="D2" s="19"/>
      <c r="E2" s="19"/>
      <c r="F2" s="19"/>
      <c r="G2" s="20"/>
    </row>
    <row r="3" spans="1:7" x14ac:dyDescent="0.3">
      <c r="A3" s="21" t="s">
        <v>22</v>
      </c>
      <c r="B3" s="22"/>
      <c r="C3" s="22"/>
      <c r="D3" s="22"/>
      <c r="E3" s="22"/>
      <c r="F3" s="22"/>
      <c r="G3" s="23"/>
    </row>
    <row r="6" spans="1:7" x14ac:dyDescent="0.3">
      <c r="A6" s="14" t="s">
        <v>2</v>
      </c>
      <c r="B6" s="15"/>
      <c r="C6" s="10" t="s">
        <v>3</v>
      </c>
      <c r="D6" s="10" t="s">
        <v>4</v>
      </c>
      <c r="E6" s="10" t="s">
        <v>5</v>
      </c>
      <c r="F6" s="10" t="s">
        <v>6</v>
      </c>
      <c r="G6" s="2" t="s">
        <v>7</v>
      </c>
    </row>
    <row r="7" spans="1:7" x14ac:dyDescent="0.3">
      <c r="A7" s="3" t="s">
        <v>8</v>
      </c>
      <c r="B7" s="3"/>
      <c r="C7" s="3">
        <v>116</v>
      </c>
      <c r="D7" s="3">
        <v>26</v>
      </c>
      <c r="E7" s="3">
        <f t="shared" ref="E7:E17" si="0">C7+D7</f>
        <v>142</v>
      </c>
      <c r="F7" s="3">
        <v>361</v>
      </c>
      <c r="G7" s="4">
        <f t="shared" ref="G7:G17" si="1">SUM(E7/F7)</f>
        <v>0.39335180055401664</v>
      </c>
    </row>
    <row r="8" spans="1:7" x14ac:dyDescent="0.3">
      <c r="A8" s="3" t="s">
        <v>9</v>
      </c>
      <c r="B8" s="3"/>
      <c r="C8" s="3">
        <v>139</v>
      </c>
      <c r="D8" s="3">
        <v>42</v>
      </c>
      <c r="E8" s="3">
        <f t="shared" si="0"/>
        <v>181</v>
      </c>
      <c r="F8" s="3">
        <v>485</v>
      </c>
      <c r="G8" s="4">
        <f t="shared" si="1"/>
        <v>0.3731958762886598</v>
      </c>
    </row>
    <row r="9" spans="1:7" x14ac:dyDescent="0.3">
      <c r="A9" s="3" t="s">
        <v>10</v>
      </c>
      <c r="B9" s="3"/>
      <c r="C9" s="3">
        <v>88</v>
      </c>
      <c r="D9" s="3">
        <v>29</v>
      </c>
      <c r="E9" s="3">
        <f t="shared" si="0"/>
        <v>117</v>
      </c>
      <c r="F9" s="3">
        <v>439</v>
      </c>
      <c r="G9" s="4">
        <f t="shared" si="1"/>
        <v>0.26651480637813213</v>
      </c>
    </row>
    <row r="10" spans="1:7" x14ac:dyDescent="0.3">
      <c r="A10" s="3" t="s">
        <v>11</v>
      </c>
      <c r="B10" s="3"/>
      <c r="C10" s="3">
        <v>135</v>
      </c>
      <c r="D10" s="3">
        <v>43</v>
      </c>
      <c r="E10" s="3">
        <f t="shared" si="0"/>
        <v>178</v>
      </c>
      <c r="F10" s="3">
        <v>355</v>
      </c>
      <c r="G10" s="4">
        <f t="shared" si="1"/>
        <v>0.50140845070422535</v>
      </c>
    </row>
    <row r="11" spans="1:7" x14ac:dyDescent="0.3">
      <c r="A11" s="3" t="s">
        <v>12</v>
      </c>
      <c r="B11" s="3"/>
      <c r="C11" s="3">
        <v>128</v>
      </c>
      <c r="D11" s="3">
        <v>42</v>
      </c>
      <c r="E11" s="3">
        <v>168</v>
      </c>
      <c r="F11" s="3">
        <v>347</v>
      </c>
      <c r="G11" s="4">
        <f t="shared" si="1"/>
        <v>0.48414985590778098</v>
      </c>
    </row>
    <row r="12" spans="1:7" x14ac:dyDescent="0.3">
      <c r="A12" s="3" t="s">
        <v>13</v>
      </c>
      <c r="B12" s="3"/>
      <c r="C12" s="3">
        <v>90</v>
      </c>
      <c r="D12" s="3">
        <v>20</v>
      </c>
      <c r="E12" s="3">
        <f t="shared" si="0"/>
        <v>110</v>
      </c>
      <c r="F12" s="3">
        <v>374</v>
      </c>
      <c r="G12" s="4">
        <f t="shared" si="1"/>
        <v>0.29411764705882354</v>
      </c>
    </row>
    <row r="13" spans="1:7" x14ac:dyDescent="0.3">
      <c r="A13" s="3" t="s">
        <v>14</v>
      </c>
      <c r="B13" s="3"/>
      <c r="C13" s="3">
        <v>118</v>
      </c>
      <c r="D13" s="3">
        <v>34</v>
      </c>
      <c r="E13" s="3">
        <f t="shared" si="0"/>
        <v>152</v>
      </c>
      <c r="F13" s="3">
        <v>436</v>
      </c>
      <c r="G13" s="4">
        <f t="shared" si="1"/>
        <v>0.34862385321100919</v>
      </c>
    </row>
    <row r="14" spans="1:7" x14ac:dyDescent="0.3">
      <c r="A14" s="3" t="s">
        <v>15</v>
      </c>
      <c r="B14" s="3"/>
      <c r="C14" s="3">
        <v>117</v>
      </c>
      <c r="D14" s="3">
        <v>45</v>
      </c>
      <c r="E14" s="3">
        <f t="shared" si="0"/>
        <v>162</v>
      </c>
      <c r="F14" s="3">
        <v>827</v>
      </c>
      <c r="G14" s="4">
        <f t="shared" si="1"/>
        <v>0.19588875453446192</v>
      </c>
    </row>
    <row r="15" spans="1:7" x14ac:dyDescent="0.3">
      <c r="A15" s="3" t="s">
        <v>16</v>
      </c>
      <c r="B15" s="3"/>
      <c r="C15" s="3">
        <v>74</v>
      </c>
      <c r="D15" s="3">
        <v>34</v>
      </c>
      <c r="E15" s="3">
        <f t="shared" si="0"/>
        <v>108</v>
      </c>
      <c r="F15" s="3">
        <v>285</v>
      </c>
      <c r="G15" s="4">
        <f t="shared" si="1"/>
        <v>0.37894736842105264</v>
      </c>
    </row>
    <row r="16" spans="1:7" x14ac:dyDescent="0.3">
      <c r="A16" s="3" t="s">
        <v>17</v>
      </c>
      <c r="B16" s="3"/>
      <c r="C16" s="3">
        <v>117</v>
      </c>
      <c r="D16" s="3">
        <v>51</v>
      </c>
      <c r="E16" s="3">
        <f t="shared" si="0"/>
        <v>168</v>
      </c>
      <c r="F16" s="3">
        <v>585</v>
      </c>
      <c r="G16" s="4">
        <f t="shared" si="1"/>
        <v>0.28717948717948716</v>
      </c>
    </row>
    <row r="17" spans="1:7" x14ac:dyDescent="0.3">
      <c r="A17" s="16" t="s">
        <v>18</v>
      </c>
      <c r="B17" s="17"/>
      <c r="C17" s="3">
        <v>47</v>
      </c>
      <c r="D17" s="3">
        <v>4</v>
      </c>
      <c r="E17" s="3">
        <f t="shared" si="0"/>
        <v>51</v>
      </c>
      <c r="F17" s="3">
        <v>92</v>
      </c>
      <c r="G17" s="4">
        <f t="shared" si="1"/>
        <v>0.55434782608695654</v>
      </c>
    </row>
    <row r="18" spans="1:7" x14ac:dyDescent="0.3">
      <c r="A18" s="3"/>
      <c r="B18" s="3"/>
      <c r="C18" s="3"/>
      <c r="D18" s="3"/>
      <c r="E18" s="3"/>
      <c r="F18" s="3"/>
      <c r="G18" s="5"/>
    </row>
    <row r="19" spans="1:7" x14ac:dyDescent="0.3">
      <c r="A19" s="6" t="s">
        <v>5</v>
      </c>
      <c r="B19" s="6"/>
      <c r="C19" s="6">
        <f>SUM(C7:C17)</f>
        <v>1169</v>
      </c>
      <c r="D19" s="6">
        <f>SUM(D7:D18)</f>
        <v>370</v>
      </c>
      <c r="E19" s="6">
        <f>SUM(E7:E17)</f>
        <v>1537</v>
      </c>
      <c r="F19" s="6">
        <f>SUM(F7:F17)</f>
        <v>4586</v>
      </c>
      <c r="G19" s="7">
        <f>SUM(E19/F19)</f>
        <v>0.33515045791539466</v>
      </c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</sheetData>
  <mergeCells count="5">
    <mergeCell ref="A1:G1"/>
    <mergeCell ref="A2:G2"/>
    <mergeCell ref="A3:G3"/>
    <mergeCell ref="A6:B6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September</vt:lpstr>
      <vt:lpstr>October</vt:lpstr>
      <vt:lpstr>November</vt:lpstr>
      <vt:lpstr>December</vt:lpstr>
    </vt:vector>
  </TitlesOfParts>
  <Company>Lakeland Joint School District 272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Meredith</dc:creator>
  <cp:lastModifiedBy>Amber Meredith</cp:lastModifiedBy>
  <dcterms:created xsi:type="dcterms:W3CDTF">2019-10-24T15:55:23Z</dcterms:created>
  <dcterms:modified xsi:type="dcterms:W3CDTF">2020-01-07T17:15:10Z</dcterms:modified>
</cp:coreProperties>
</file>